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090" windowHeight="4260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<sst xmlns="http://schemas.openxmlformats.org/spreadsheetml/2006/main" count="41" uniqueCount="41">
  <si>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</si>
  <si>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</si>
  <si>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</si>
  <si>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</si>
  <si>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</si>
  <si>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</si>
  <si>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</si>
  <si>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</si>
  <si>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</si>
  <si>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</si>
  <si>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</si>
  <si>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</si>
  <si>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</si>
  <si>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</si>
  <si>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</si>
  <si>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</si>
  <si>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</si>
  <si>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</si>
  <si>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</si>
  <si>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</si>
  <si>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</si>
  <si>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</si>
  <si>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</si>
  <si>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</si>
  <si>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</si>
  <si>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</si>
  <si>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</si>
  <si>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</si>
  <si>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</si>
  <si>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</si>
  <si>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7.  UTAH'S CIVILIAN LABOR FORCE AND COMPONENTS BY COUNTY</t>
  </si>
  <si>
    <t>Civilian</t>
  </si>
  <si>
    <t>Labor Force</t>
  </si>
  <si>
    <t>Total</t>
  </si>
  <si>
    <t>Employed</t>
  </si>
  <si>
    <t>Unemployed</t>
  </si>
  <si>
    <t>Number</t>
  </si>
  <si>
    <t>Rate</t>
  </si>
  <si>
    <t>Note: Numbers have been left unrounded for convenience rather than to denote accuracy.; Data is preliminary.</t>
  </si>
  <si>
    <t>ANNUAL AVERAGE 2009</t>
  </si>
  <si>
    <t>Source:  Utah Department of Workforce Services, Workforce Development &amp; Information Division, Annual Report of Labor Market Information, 2009.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</si>
</sst>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6" fillId="0" borderId="0">
      <alignment vertical="top"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23" applyFont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_TABLE 7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5" zoomScaleNormal="75" workbookViewId="0" topLeftCell="A1">
      <selection activeCell="A1" sqref="A1:F1"/>
    </sheetView>
  </sheetViews>
  <sheetFormatPr defaultColWidth="9.140625" defaultRowHeight="12.75"/>
  <cols>
    <col min="1" max="1" width="19.140625" style="0" customWidth="1"/>
    <col min="2" max="3" width="15.00390625" style="0" customWidth="1"/>
    <col min="4" max="5" width="13.28125" style="0" customWidth="1"/>
    <col min="6" max="6" width="15.57421875" style="0" customWidth="1"/>
    <col min="7" max="7" width="13.28125" style="0" customWidth="1"/>
  </cols>
  <sheetData>
    <row r="1" spans="1:6" ht="12.75" customHeight="1">
      <c r="A1" s="19" t="s">
        <v>30</v>
      </c>
      <c r="B1" s="19"/>
      <c r="C1" s="19"/>
      <c r="D1" s="19"/>
      <c r="E1" s="19"/>
      <c r="F1" s="19"/>
    </row>
    <row r="2" spans="1:6" ht="12.75">
      <c r="A2" s="19" t="s">
        <v>39</v>
      </c>
      <c r="B2" s="19"/>
      <c r="C2" s="19"/>
      <c r="D2" s="19"/>
      <c r="E2" s="19"/>
      <c r="F2" s="19"/>
    </row>
    <row r="4" spans="1:8" ht="12.75">
      <c r="A4" s="2"/>
      <c r="B4" s="8" t="s">
        <v>31</v>
      </c>
      <c r="C4" s="4"/>
      <c r="D4" s="8" t="s">
        <v>33</v>
      </c>
      <c r="E4" s="4"/>
      <c r="F4" s="20" t="s">
        <v>35</v>
      </c>
      <c r="G4" s="20"/>
      <c r="H4" s="2"/>
    </row>
    <row r="5" spans="1:8" ht="12.75">
      <c r="A5" s="1"/>
      <c r="B5" s="4" t="s">
        <v>32</v>
      </c>
      <c r="C5" s="5"/>
      <c r="D5" s="8" t="s">
        <v>34</v>
      </c>
      <c r="E5" s="5"/>
      <c r="F5" s="8" t="s">
        <v>36</v>
      </c>
      <c r="G5" s="8" t="s">
        <v>37</v>
      </c>
      <c r="H5" s="2"/>
    </row>
    <row r="6" spans="1:8" ht="12.75">
      <c r="A6" s="1"/>
      <c r="B6" s="6"/>
      <c r="C6" s="6"/>
      <c r="D6" s="6"/>
      <c r="E6" s="6"/>
      <c r="F6" s="6"/>
      <c r="G6" s="6"/>
      <c r="H6" s="2"/>
    </row>
    <row r="7" spans="1:8" ht="12.75">
      <c r="A7" s="1" t="s">
        <v>0</v>
      </c>
      <c r="B7" s="6">
        <f>+D7+F7</f>
        <v>1364494</v>
      </c>
      <c r="C7" s="4"/>
      <c r="D7" s="6">
        <v>1274788</v>
      </c>
      <c r="E7" s="4"/>
      <c r="F7" s="6">
        <v>89706</v>
      </c>
      <c r="G7" s="13">
        <f>+(F7/B7)*100</f>
        <v>6.574305200316015</v>
      </c>
      <c r="H7" s="2"/>
    </row>
    <row r="8" spans="1:8" ht="12.75">
      <c r="A8" s="3"/>
      <c r="B8" s="5"/>
      <c r="C8" s="7"/>
      <c r="D8" s="9"/>
      <c r="E8" s="7"/>
      <c r="F8" s="17"/>
      <c r="G8" s="16"/>
      <c r="H8" s="2"/>
    </row>
    <row r="9" spans="1:8" ht="12.75">
      <c r="A9" s="3" t="s">
        <v>1</v>
      </c>
      <c r="B9" s="7">
        <f>+D9+F9</f>
        <v>3582</v>
      </c>
      <c r="C9" s="7"/>
      <c r="D9" s="10">
        <v>3386</v>
      </c>
      <c r="E9" s="7"/>
      <c r="F9" s="12">
        <v>196</v>
      </c>
      <c r="G9" s="15">
        <f>+(F9/B9)*100</f>
        <v>5.471803461753211</v>
      </c>
      <c r="H9" s="2"/>
    </row>
    <row r="10" spans="1:8" ht="12.75">
      <c r="A10" s="3" t="s">
        <v>2</v>
      </c>
      <c r="B10" s="7">
        <f>+D10+F10</f>
        <v>23109</v>
      </c>
      <c r="C10" s="7"/>
      <c r="D10" s="10">
        <v>21415</v>
      </c>
      <c r="E10" s="7"/>
      <c r="F10" s="12">
        <v>1694</v>
      </c>
      <c r="G10" s="15">
        <f>+(F10/B10)*100</f>
        <v>7.330477303215198</v>
      </c>
      <c r="H10" s="2"/>
    </row>
    <row r="11" spans="1:8" ht="12.75">
      <c r="A11" s="3" t="s">
        <v>3</v>
      </c>
      <c r="B11" s="7">
        <f>+D11+F11</f>
        <v>61791</v>
      </c>
      <c r="C11" s="7"/>
      <c r="D11" s="10">
        <v>58785</v>
      </c>
      <c r="E11" s="7"/>
      <c r="F11" s="12">
        <v>3006</v>
      </c>
      <c r="G11" s="15">
        <f>+(F11/B11)*100</f>
        <v>4.864786133902996</v>
      </c>
      <c r="H11" s="2"/>
    </row>
    <row r="12" spans="1:8" ht="12.75">
      <c r="A12" s="3" t="s">
        <v>4</v>
      </c>
      <c r="B12" s="7">
        <f>+D12+F12</f>
        <v>10539</v>
      </c>
      <c r="C12" s="5"/>
      <c r="D12" s="10">
        <v>9790</v>
      </c>
      <c r="E12" s="5"/>
      <c r="F12" s="12">
        <v>749</v>
      </c>
      <c r="G12" s="15">
        <f>+(F12/B12)*100</f>
        <v>7.106936141948951</v>
      </c>
      <c r="H12" s="2"/>
    </row>
    <row r="13" spans="1:8" ht="12.75">
      <c r="A13" s="3" t="s">
        <v>5</v>
      </c>
      <c r="B13" s="7">
        <f>+D13+F13</f>
        <v>475</v>
      </c>
      <c r="C13" s="5"/>
      <c r="D13" s="11">
        <v>450</v>
      </c>
      <c r="E13" s="5"/>
      <c r="F13" s="12">
        <v>25</v>
      </c>
      <c r="G13" s="15">
        <f>+(F13/B13)*100</f>
        <v>5.263157894736842</v>
      </c>
      <c r="H13" s="2"/>
    </row>
    <row r="14" spans="1:8" ht="12.75">
      <c r="A14" s="3"/>
      <c r="B14" s="5"/>
      <c r="C14" s="7"/>
      <c r="D14" s="9"/>
      <c r="E14" s="7"/>
      <c r="F14" s="17"/>
      <c r="G14" s="15"/>
      <c r="H14" s="2"/>
    </row>
    <row r="15" spans="1:8" ht="12.75">
      <c r="A15" s="3" t="s">
        <v>6</v>
      </c>
      <c r="B15" s="7">
        <f>+D15+F15</f>
        <v>145041</v>
      </c>
      <c r="C15" s="7"/>
      <c r="D15" s="10">
        <v>136426</v>
      </c>
      <c r="E15" s="7"/>
      <c r="F15" s="12">
        <v>8615</v>
      </c>
      <c r="G15" s="15">
        <f>+(F15/B15)*100</f>
        <v>5.939699809019518</v>
      </c>
      <c r="H15" s="2"/>
    </row>
    <row r="16" spans="1:8" ht="12.75">
      <c r="A16" s="3" t="s">
        <v>7</v>
      </c>
      <c r="B16" s="7">
        <f>+D16+F16</f>
        <v>10404</v>
      </c>
      <c r="C16" s="7"/>
      <c r="D16" s="10">
        <v>9616</v>
      </c>
      <c r="E16" s="7"/>
      <c r="F16" s="12">
        <v>788</v>
      </c>
      <c r="G16" s="15">
        <f>+(F16/B16)*100</f>
        <v>7.574009996155325</v>
      </c>
      <c r="H16" s="2"/>
    </row>
    <row r="17" spans="1:8" ht="12.75">
      <c r="A17" s="3" t="s">
        <v>8</v>
      </c>
      <c r="B17" s="7">
        <f>+D17+F17</f>
        <v>5243</v>
      </c>
      <c r="C17" s="7"/>
      <c r="D17" s="10">
        <v>4903</v>
      </c>
      <c r="E17" s="7"/>
      <c r="F17" s="12">
        <v>340</v>
      </c>
      <c r="G17" s="15">
        <f>+(F17/B17)*100</f>
        <v>6.484836925424375</v>
      </c>
      <c r="H17" s="2"/>
    </row>
    <row r="18" spans="1:8" ht="12.75">
      <c r="A18" s="3" t="s">
        <v>9</v>
      </c>
      <c r="B18" s="7">
        <f>+D18+F18</f>
        <v>2867</v>
      </c>
      <c r="C18" s="7"/>
      <c r="D18" s="10">
        <v>2595</v>
      </c>
      <c r="E18" s="7"/>
      <c r="F18" s="12">
        <v>272</v>
      </c>
      <c r="G18" s="15">
        <f>+(F18/B18)*100</f>
        <v>9.487268922218346</v>
      </c>
      <c r="H18" s="2"/>
    </row>
    <row r="19" spans="1:8" ht="12.75">
      <c r="A19" s="3" t="s">
        <v>10</v>
      </c>
      <c r="B19" s="7">
        <f>+D19+F19</f>
        <v>5378</v>
      </c>
      <c r="C19" s="5"/>
      <c r="D19" s="10">
        <v>4901</v>
      </c>
      <c r="E19" s="5"/>
      <c r="F19" s="12">
        <v>477</v>
      </c>
      <c r="G19" s="15">
        <f>+(F19/B19)*100</f>
        <v>8.869468203793232</v>
      </c>
      <c r="H19" s="2"/>
    </row>
    <row r="20" spans="1:8" ht="12.75">
      <c r="A20" s="3"/>
      <c r="B20" s="5"/>
      <c r="C20" s="7"/>
      <c r="D20" s="9"/>
      <c r="E20" s="7"/>
      <c r="F20" s="17"/>
      <c r="G20" s="16"/>
      <c r="H20" s="2"/>
    </row>
    <row r="21" spans="1:8" ht="12.75">
      <c r="A21" s="3" t="s">
        <v>11</v>
      </c>
      <c r="B21" s="7">
        <f>+D21+F21</f>
        <v>20794</v>
      </c>
      <c r="C21" s="7"/>
      <c r="D21" s="10">
        <v>19155</v>
      </c>
      <c r="E21" s="7"/>
      <c r="F21" s="12">
        <v>1639</v>
      </c>
      <c r="G21" s="15">
        <f>+(F21/B21)*100</f>
        <v>7.882081369625854</v>
      </c>
      <c r="H21" s="2"/>
    </row>
    <row r="22" spans="1:8" ht="12.75">
      <c r="A22" s="3" t="s">
        <v>12</v>
      </c>
      <c r="B22" s="7">
        <f>+D22+F22</f>
        <v>3953</v>
      </c>
      <c r="C22" s="7"/>
      <c r="D22" s="10">
        <v>3596</v>
      </c>
      <c r="E22" s="7"/>
      <c r="F22" s="12">
        <v>357</v>
      </c>
      <c r="G22" s="15">
        <f>+(F22/B22)*100</f>
        <v>9.031115608398684</v>
      </c>
      <c r="H22" s="2"/>
    </row>
    <row r="23" spans="1:8" ht="12.75">
      <c r="A23" s="3" t="s">
        <v>13</v>
      </c>
      <c r="B23" s="7">
        <f>+D23+F23</f>
        <v>3522</v>
      </c>
      <c r="C23" s="7"/>
      <c r="D23" s="10">
        <v>3280</v>
      </c>
      <c r="E23" s="7"/>
      <c r="F23" s="12">
        <v>242</v>
      </c>
      <c r="G23" s="15">
        <f>+(F23/B23)*100</f>
        <v>6.871095968199886</v>
      </c>
      <c r="H23" s="2"/>
    </row>
    <row r="24" spans="1:8" ht="12.75">
      <c r="A24" s="3" t="s">
        <v>14</v>
      </c>
      <c r="B24" s="7">
        <f>+D24+F24</f>
        <v>6478</v>
      </c>
      <c r="C24" s="7"/>
      <c r="D24" s="10">
        <v>6149</v>
      </c>
      <c r="E24" s="7"/>
      <c r="F24" s="12">
        <v>329</v>
      </c>
      <c r="G24" s="15">
        <f>+(F24/B24)*100</f>
        <v>5.078728002469898</v>
      </c>
      <c r="H24" s="2"/>
    </row>
    <row r="25" spans="1:8" ht="12.75">
      <c r="A25" s="3" t="s">
        <v>15</v>
      </c>
      <c r="B25" s="7">
        <f>+D25+F25</f>
        <v>4042</v>
      </c>
      <c r="C25" s="5"/>
      <c r="D25" s="10">
        <v>3808</v>
      </c>
      <c r="E25" s="5"/>
      <c r="F25" s="12">
        <v>234</v>
      </c>
      <c r="G25" s="15">
        <f>+(F25/B25)*100</f>
        <v>5.789213260761999</v>
      </c>
      <c r="H25" s="2"/>
    </row>
    <row r="26" spans="1:8" ht="12.75">
      <c r="A26" s="3"/>
      <c r="B26" s="5"/>
      <c r="C26" s="5"/>
      <c r="D26" s="9"/>
      <c r="E26" s="5"/>
      <c r="F26" s="17"/>
      <c r="G26" s="16"/>
      <c r="H26" s="2"/>
    </row>
    <row r="27" spans="1:8" ht="12.75">
      <c r="A27" s="3" t="s">
        <v>16</v>
      </c>
      <c r="B27" s="7">
        <f>+D27+F27</f>
        <v>893</v>
      </c>
      <c r="C27" s="5"/>
      <c r="D27" s="11">
        <v>840</v>
      </c>
      <c r="E27" s="7"/>
      <c r="F27" s="12">
        <v>53</v>
      </c>
      <c r="G27" s="15">
        <f>+(F27/B27)*100</f>
        <v>5.93505039193729</v>
      </c>
      <c r="H27" s="2"/>
    </row>
    <row r="28" spans="1:8" ht="12.75">
      <c r="A28" s="3" t="s">
        <v>17</v>
      </c>
      <c r="B28" s="7">
        <f>+D28+F28</f>
        <v>1481</v>
      </c>
      <c r="C28" s="7"/>
      <c r="D28" s="10">
        <v>1412</v>
      </c>
      <c r="E28" s="7"/>
      <c r="F28" s="12">
        <v>69</v>
      </c>
      <c r="G28" s="15">
        <f>+(F28/B28)*100</f>
        <v>4.659014179608373</v>
      </c>
      <c r="H28" s="2"/>
    </row>
    <row r="29" spans="1:8" ht="12.75">
      <c r="A29" s="3" t="s">
        <v>18</v>
      </c>
      <c r="B29" s="7">
        <f>+D29+F29</f>
        <v>553753</v>
      </c>
      <c r="C29" s="7"/>
      <c r="D29" s="10">
        <v>518613</v>
      </c>
      <c r="E29" s="7"/>
      <c r="F29" s="12">
        <v>35140</v>
      </c>
      <c r="G29" s="15">
        <f>+(F29/B29)*100</f>
        <v>6.34578954876994</v>
      </c>
      <c r="H29" s="2"/>
    </row>
    <row r="30" spans="1:8" ht="12.75">
      <c r="A30" s="3" t="s">
        <v>19</v>
      </c>
      <c r="B30" s="7">
        <f>+D30+F30</f>
        <v>5266</v>
      </c>
      <c r="C30" s="7"/>
      <c r="D30" s="10">
        <v>4700</v>
      </c>
      <c r="E30" s="7"/>
      <c r="F30" s="12">
        <v>566</v>
      </c>
      <c r="G30" s="15">
        <f>+(F30/B30)*100</f>
        <v>10.748195974173946</v>
      </c>
      <c r="H30" s="2"/>
    </row>
    <row r="31" spans="1:8" ht="12.75">
      <c r="A31" s="3" t="s">
        <v>20</v>
      </c>
      <c r="B31" s="7">
        <f>+D31+F31</f>
        <v>11302</v>
      </c>
      <c r="C31" s="5"/>
      <c r="D31" s="10">
        <v>10442</v>
      </c>
      <c r="E31" s="5"/>
      <c r="F31" s="12">
        <v>860</v>
      </c>
      <c r="G31" s="15">
        <f>+(F31/B31)*100</f>
        <v>7.609272695098213</v>
      </c>
      <c r="H31" s="2"/>
    </row>
    <row r="32" spans="1:8" ht="12.75">
      <c r="A32" s="3"/>
      <c r="B32" s="5"/>
      <c r="C32" s="7"/>
      <c r="D32" s="9"/>
      <c r="E32" s="7"/>
      <c r="F32" s="17"/>
      <c r="G32" s="16"/>
      <c r="H32" s="2"/>
    </row>
    <row r="33" spans="1:8" ht="12.75">
      <c r="A33" s="3" t="s">
        <v>21</v>
      </c>
      <c r="B33" s="7">
        <f>+D33+F33</f>
        <v>9852</v>
      </c>
      <c r="C33" s="7"/>
      <c r="D33" s="10">
        <v>9146</v>
      </c>
      <c r="E33" s="7"/>
      <c r="F33" s="12">
        <v>706</v>
      </c>
      <c r="G33" s="15">
        <f>+(F33/B33)*100</f>
        <v>7.166057653268372</v>
      </c>
      <c r="H33" s="2"/>
    </row>
    <row r="34" spans="1:8" ht="12.75">
      <c r="A34" s="3" t="s">
        <v>22</v>
      </c>
      <c r="B34" s="7">
        <f>+D34+F34</f>
        <v>21973</v>
      </c>
      <c r="C34" s="7"/>
      <c r="D34" s="10">
        <v>20573</v>
      </c>
      <c r="E34" s="7"/>
      <c r="F34" s="12">
        <v>1400</v>
      </c>
      <c r="G34" s="15">
        <f>+(F34/B34)*100</f>
        <v>6.371455877668048</v>
      </c>
      <c r="H34" s="2"/>
    </row>
    <row r="35" spans="1:8" ht="12.75">
      <c r="A35" s="3" t="s">
        <v>23</v>
      </c>
      <c r="B35" s="7">
        <f>+D35+F35</f>
        <v>27859</v>
      </c>
      <c r="C35" s="7"/>
      <c r="D35" s="10">
        <v>25857</v>
      </c>
      <c r="E35" s="7"/>
      <c r="F35" s="12">
        <v>2002</v>
      </c>
      <c r="G35" s="15">
        <f>+(F35/B35)*100</f>
        <v>7.1861875874941665</v>
      </c>
      <c r="H35" s="2"/>
    </row>
    <row r="36" spans="1:8" ht="12.75">
      <c r="A36" s="3" t="s">
        <v>24</v>
      </c>
      <c r="B36" s="7">
        <f>+D36+F36</f>
        <v>17647</v>
      </c>
      <c r="C36" s="7"/>
      <c r="D36" s="10">
        <v>16328</v>
      </c>
      <c r="E36" s="7"/>
      <c r="F36" s="12">
        <v>1319</v>
      </c>
      <c r="G36" s="15">
        <f>+(F36/B36)*100</f>
        <v>7.474358247860827</v>
      </c>
      <c r="H36" s="2"/>
    </row>
    <row r="37" spans="1:8" ht="12.75">
      <c r="A37" s="3" t="s">
        <v>25</v>
      </c>
      <c r="B37" s="7">
        <f>+D37+F37</f>
        <v>221313</v>
      </c>
      <c r="C37" s="5"/>
      <c r="D37" s="10">
        <v>207498</v>
      </c>
      <c r="E37" s="5"/>
      <c r="F37" s="12">
        <v>13815</v>
      </c>
      <c r="G37" s="15">
        <f>+(F37/B37)*100</f>
        <v>6.242290330888832</v>
      </c>
      <c r="H37" s="2"/>
    </row>
    <row r="38" spans="1:8" ht="12.75">
      <c r="A38" s="3"/>
      <c r="B38" s="5"/>
      <c r="C38" s="7"/>
      <c r="D38" s="9"/>
      <c r="E38" s="7"/>
      <c r="F38" s="17"/>
      <c r="G38" s="16"/>
      <c r="H38" s="2"/>
    </row>
    <row r="39" spans="1:8" ht="12.75">
      <c r="A39" s="3" t="s">
        <v>26</v>
      </c>
      <c r="B39" s="7">
        <f>+D39+F39</f>
        <v>9999</v>
      </c>
      <c r="C39" s="7"/>
      <c r="D39" s="10">
        <v>9242</v>
      </c>
      <c r="E39" s="7"/>
      <c r="F39" s="12">
        <v>757</v>
      </c>
      <c r="G39" s="15">
        <f>+(F39/B39)*100</f>
        <v>7.570757075707571</v>
      </c>
      <c r="H39" s="2"/>
    </row>
    <row r="40" spans="1:8" ht="12.75">
      <c r="A40" s="3" t="s">
        <v>27</v>
      </c>
      <c r="B40" s="7">
        <f>+D40+F40</f>
        <v>60008</v>
      </c>
      <c r="C40" s="7"/>
      <c r="D40" s="10">
        <v>54707</v>
      </c>
      <c r="E40" s="7"/>
      <c r="F40" s="12">
        <v>5301</v>
      </c>
      <c r="G40" s="15">
        <f>+(F40/B40)*100</f>
        <v>8.833822157045727</v>
      </c>
      <c r="H40" s="2"/>
    </row>
    <row r="41" spans="1:8" ht="12.75">
      <c r="A41" s="3" t="s">
        <v>28</v>
      </c>
      <c r="B41" s="7">
        <f>+D41+F41</f>
        <v>1479</v>
      </c>
      <c r="C41" s="7"/>
      <c r="D41" s="10">
        <v>1370</v>
      </c>
      <c r="E41" s="7"/>
      <c r="F41" s="12">
        <v>109</v>
      </c>
      <c r="G41" s="15">
        <f>+(F41/B41)*100</f>
        <v>7.369844489519946</v>
      </c>
      <c r="H41" s="2"/>
    </row>
    <row r="42" spans="1:8" ht="12.75">
      <c r="A42" s="3" t="s">
        <v>29</v>
      </c>
      <c r="B42" s="7">
        <f>+D42+F42</f>
        <v>114454</v>
      </c>
      <c r="C42" s="5"/>
      <c r="D42" s="10">
        <v>105808</v>
      </c>
      <c r="E42" s="5"/>
      <c r="F42" s="12">
        <v>8646</v>
      </c>
      <c r="G42" s="15">
        <f>+(F42/B42)*100</f>
        <v>7.554126548657103</v>
      </c>
      <c r="H42" s="2"/>
    </row>
    <row r="43" spans="1:8" ht="12.75">
      <c r="A43" s="3"/>
      <c r="B43" s="5"/>
      <c r="C43" s="7"/>
      <c r="D43" s="10"/>
      <c r="E43" s="7"/>
      <c r="F43" s="17"/>
      <c r="G43" s="16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14" t="s">
        <v>38</v>
      </c>
      <c r="B45" s="2"/>
      <c r="C45" s="2"/>
      <c r="E45" s="2"/>
      <c r="F45" s="2"/>
      <c r="G45" s="2"/>
      <c r="H45" s="2"/>
    </row>
    <row r="46" spans="1:8" ht="12.75">
      <c r="A46" s="18" t="s">
        <v>40</v>
      </c>
      <c r="B46" s="2"/>
      <c r="C46" s="2"/>
      <c r="D46" s="2"/>
      <c r="E46" s="2"/>
      <c r="F46" s="2"/>
      <c r="G46" s="2"/>
      <c r="H46" s="2"/>
    </row>
    <row r="47" spans="1:8" ht="12.75">
      <c r="A47" s="14"/>
      <c r="B47" s="2"/>
      <c r="C47" s="2"/>
      <c r="D47" s="2"/>
      <c r="E47" s="2"/>
      <c r="F47" s="2"/>
      <c r="G47" s="2"/>
      <c r="H47" s="2"/>
    </row>
  </sheetData>
  <mergeCells count="3">
    <mergeCell ref="A1:F1"/>
    <mergeCell ref="A2:F2"/>
    <mergeCell ref="F4:G4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mknold</cp:lastModifiedBy>
  <cp:lastPrinted>2004-09-17T16:23:11Z</cp:lastPrinted>
  <dcterms:created xsi:type="dcterms:W3CDTF">2001-12-24T16:24:55Z</dcterms:created>
  <dcterms:modified xsi:type="dcterms:W3CDTF">2010-11-30T18:15:40Z</dcterms:modified>
  <cp:category/>
  <cp:version/>
  <cp:contentType/>
  <cp:contentStatus/>
</cp:coreProperties>
</file>