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35" windowHeight="9345" tabRatio="604" activeTab="0"/>
  </bookViews>
  <sheets>
    <sheet name="TABLE 23" sheetId="1" r:id="rId1"/>
  </sheets>
  <definedNames>
    <definedName name="_xlnm.Print_Area" localSheetId="0">'TABLE 23'!$A$1:$L$49</definedName>
  </definedNames>
  <calcPr fullCalcOnLoad="1"/>
</workbook>
</file>

<file path=xl/sharedStrings.xml><?xml version="1.0" encoding="utf-8"?>
<sst xmlns="http://schemas.openxmlformats.org/spreadsheetml/2006/main" count="38" uniqueCount="38">
  <si>
    <t>County</t>
  </si>
  <si>
    <t>Change</t>
  </si>
  <si>
    <t>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</si>
  <si>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</si>
  <si>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</si>
  <si>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</si>
  <si>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</si>
  <si>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</si>
  <si>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</si>
  <si>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</si>
  <si>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</si>
  <si>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</si>
  <si>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</si>
  <si>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</si>
  <si>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</si>
  <si>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</si>
  <si>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</si>
  <si>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</si>
  <si>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</si>
  <si>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</si>
  <si>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</si>
  <si>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</si>
  <si>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</si>
  <si>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</si>
  <si>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</si>
  <si>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</si>
  <si>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</si>
  <si>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</si>
  <si>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</si>
  <si>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</si>
  <si>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</si>
  <si>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</si>
  <si>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</si>
  <si>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% Over Year Change</t>
  </si>
  <si>
    <t xml:space="preserve">                 TABLE 23. FIRST QUARTER ESTABLISHMENTS</t>
  </si>
  <si>
    <t xml:space="preserve">         2005-2006</t>
  </si>
  <si>
    <t xml:space="preserve">                IN UTAH BY COUNTY 2003-2007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</si>
  <si>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2007.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</si>
</sst>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</cellStyleXfs>
  <cellXfs count="7">
    <xf numFmtId="3" fontId="0" fillId="0" borderId="0" xfId="0" applyAlignment="1">
      <alignment/>
    </xf>
    <xf numFmtId="3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0" fillId="0" borderId="0" xfId="18" applyFont="1">
      <alignment/>
      <protection/>
    </xf>
    <xf numFmtId="3" fontId="0" fillId="0" borderId="0" xfId="17">
      <alignment/>
      <protection/>
    </xf>
  </cellXfs>
  <cellStyles count="5">
    <cellStyle name="Normal" xfId="0"/>
    <cellStyle name="Followed Hyperlink" xfId="15"/>
    <cellStyle name="Hyperlink" xfId="16"/>
    <cellStyle name="Normal_A_1" xfId="17"/>
    <cellStyle name="Normal_TABLE 23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5" zoomScaleNormal="75" workbookViewId="0" topLeftCell="A1">
      <pane xSplit="1" topLeftCell="B1" activePane="topRight" state="frozen"/>
      <selection pane="topLeft" activeCell="A2" sqref="A2"/>
      <selection pane="topRight" activeCell="A1" sqref="A1"/>
    </sheetView>
  </sheetViews>
  <sheetFormatPr defaultColWidth="9.140625" defaultRowHeight="12.75"/>
  <cols>
    <col min="1" max="1" width="9.7109375" style="0" customWidth="1"/>
    <col min="5" max="10" width="11.7109375" style="0" customWidth="1"/>
    <col min="14" max="14" width="11.7109375" style="0" customWidth="1"/>
    <col min="21" max="21" width="5.7109375" style="0" customWidth="1"/>
    <col min="22" max="22" width="7.7109375" style="0" customWidth="1"/>
    <col min="23" max="23" width="8.7109375" style="0" customWidth="1"/>
  </cols>
  <sheetData>
    <row r="1" s="1" customFormat="1" ht="12">
      <c r="B1" s="1" t="s">
        <v>34</v>
      </c>
    </row>
    <row r="2" s="1" customFormat="1" ht="12">
      <c r="C2" s="1" t="s">
        <v>36</v>
      </c>
    </row>
    <row r="3" s="1" customFormat="1" ht="12"/>
    <row r="4" s="1" customFormat="1" ht="12">
      <c r="I4" s="1" t="s">
        <v>33</v>
      </c>
    </row>
    <row r="5" s="1" customFormat="1" ht="12">
      <c r="I5" s="1" t="s">
        <v>35</v>
      </c>
    </row>
    <row r="6" s="1" customFormat="1" ht="12"/>
    <row r="7" spans="1:9" s="1" customFormat="1" ht="12">
      <c r="A7" s="1" t="s">
        <v>0</v>
      </c>
      <c r="C7" s="2">
        <v>2003</v>
      </c>
      <c r="D7" s="2">
        <v>2004</v>
      </c>
      <c r="E7" s="2">
        <v>2005</v>
      </c>
      <c r="F7" s="2">
        <v>2006</v>
      </c>
      <c r="G7" s="2">
        <v>2007</v>
      </c>
      <c r="H7" s="1" t="s">
        <v>1</v>
      </c>
      <c r="I7" s="1" t="s">
        <v>2</v>
      </c>
    </row>
    <row r="8" s="1" customFormat="1" ht="12"/>
    <row r="9" s="1" customFormat="1" ht="12"/>
    <row r="10" spans="1:9" s="1" customFormat="1" ht="12.75">
      <c r="A10" s="1" t="s">
        <v>3</v>
      </c>
      <c r="C10" s="1">
        <f>SUM(C12:C45)</f>
        <v>69180</v>
      </c>
      <c r="D10" s="1">
        <f>SUM(D12:D45)</f>
        <v>72498</v>
      </c>
      <c r="E10" s="1">
        <v>77399</v>
      </c>
      <c r="F10" s="6">
        <v>82872</v>
      </c>
      <c r="G10" s="1">
        <v>83292</v>
      </c>
      <c r="H10" s="1">
        <f>G10-F10</f>
        <v>420</v>
      </c>
      <c r="I10" s="3">
        <f>(G10-F10)/F10</f>
        <v>0.005068056762235737</v>
      </c>
    </row>
    <row r="11" spans="3:9" s="1" customFormat="1" ht="12.75">
      <c r="C11" s="4"/>
      <c r="D11" s="4"/>
      <c r="E11" s="4"/>
      <c r="F11" s="6"/>
      <c r="I11" s="3"/>
    </row>
    <row r="12" spans="1:9" s="1" customFormat="1" ht="12.75">
      <c r="A12" s="1" t="s">
        <v>4</v>
      </c>
      <c r="C12" s="1">
        <v>196</v>
      </c>
      <c r="D12" s="1">
        <v>208</v>
      </c>
      <c r="E12" s="1">
        <v>218</v>
      </c>
      <c r="F12" s="6">
        <v>211</v>
      </c>
      <c r="G12" s="1">
        <v>213</v>
      </c>
      <c r="H12" s="1">
        <f aca="true" t="shared" si="0" ref="H12:H45">G12-F12</f>
        <v>2</v>
      </c>
      <c r="I12" s="3">
        <f aca="true" t="shared" si="1" ref="I12:I45">(G12-F12)/F12</f>
        <v>0.009478672985781991</v>
      </c>
    </row>
    <row r="13" spans="1:9" s="1" customFormat="1" ht="12.75">
      <c r="A13" s="1" t="s">
        <v>5</v>
      </c>
      <c r="C13" s="1">
        <v>998</v>
      </c>
      <c r="D13" s="1">
        <v>1061</v>
      </c>
      <c r="E13" s="1">
        <v>1119</v>
      </c>
      <c r="F13" s="6">
        <v>1174</v>
      </c>
      <c r="G13" s="1">
        <v>1168</v>
      </c>
      <c r="H13" s="1">
        <f t="shared" si="0"/>
        <v>-6</v>
      </c>
      <c r="I13" s="3">
        <f t="shared" si="1"/>
        <v>-0.005110732538330494</v>
      </c>
    </row>
    <row r="14" spans="1:9" s="1" customFormat="1" ht="12.75">
      <c r="A14" s="1" t="s">
        <v>6</v>
      </c>
      <c r="C14" s="1">
        <v>2647</v>
      </c>
      <c r="D14" s="1">
        <v>2823</v>
      </c>
      <c r="E14" s="1">
        <v>3033</v>
      </c>
      <c r="F14" s="6">
        <v>3194</v>
      </c>
      <c r="G14" s="1">
        <v>3138</v>
      </c>
      <c r="H14" s="1">
        <f t="shared" si="0"/>
        <v>-56</v>
      </c>
      <c r="I14" s="3">
        <f t="shared" si="1"/>
        <v>-0.017532874139010644</v>
      </c>
    </row>
    <row r="15" spans="1:9" s="1" customFormat="1" ht="12.75">
      <c r="A15" s="1" t="s">
        <v>7</v>
      </c>
      <c r="C15" s="1">
        <v>662</v>
      </c>
      <c r="D15" s="1">
        <v>654</v>
      </c>
      <c r="E15" s="1">
        <v>681</v>
      </c>
      <c r="F15" s="6">
        <v>683</v>
      </c>
      <c r="G15" s="1">
        <v>665</v>
      </c>
      <c r="H15" s="1">
        <f t="shared" si="0"/>
        <v>-18</v>
      </c>
      <c r="I15" s="3">
        <f t="shared" si="1"/>
        <v>-0.02635431918008785</v>
      </c>
    </row>
    <row r="16" spans="1:9" s="1" customFormat="1" ht="12.75">
      <c r="A16" s="1" t="s">
        <v>8</v>
      </c>
      <c r="C16" s="1">
        <v>50</v>
      </c>
      <c r="D16" s="1">
        <v>52</v>
      </c>
      <c r="E16" s="1">
        <v>54</v>
      </c>
      <c r="F16" s="6">
        <v>58</v>
      </c>
      <c r="G16" s="1">
        <v>57</v>
      </c>
      <c r="H16" s="1">
        <f t="shared" si="0"/>
        <v>-1</v>
      </c>
      <c r="I16" s="3">
        <f t="shared" si="1"/>
        <v>-0.017241379310344827</v>
      </c>
    </row>
    <row r="17" spans="6:9" s="1" customFormat="1" ht="12.75">
      <c r="F17" s="6"/>
      <c r="I17" s="3"/>
    </row>
    <row r="18" spans="1:9" s="1" customFormat="1" ht="12.75">
      <c r="A18" s="1" t="s">
        <v>9</v>
      </c>
      <c r="C18" s="1">
        <v>5628</v>
      </c>
      <c r="D18" s="1">
        <v>6006</v>
      </c>
      <c r="E18" s="1">
        <v>6375</v>
      </c>
      <c r="F18" s="6">
        <v>6864</v>
      </c>
      <c r="G18" s="1">
        <v>6860</v>
      </c>
      <c r="H18" s="1">
        <f t="shared" si="0"/>
        <v>-4</v>
      </c>
      <c r="I18" s="3">
        <f t="shared" si="1"/>
        <v>-0.0005827505827505828</v>
      </c>
    </row>
    <row r="19" spans="1:9" s="1" customFormat="1" ht="12.75">
      <c r="A19" s="1" t="s">
        <v>10</v>
      </c>
      <c r="C19" s="1">
        <v>522</v>
      </c>
      <c r="D19" s="1">
        <v>527</v>
      </c>
      <c r="E19" s="1">
        <v>570</v>
      </c>
      <c r="F19" s="6">
        <v>635</v>
      </c>
      <c r="G19" s="1">
        <v>690</v>
      </c>
      <c r="H19" s="1">
        <f t="shared" si="0"/>
        <v>55</v>
      </c>
      <c r="I19" s="3">
        <f t="shared" si="1"/>
        <v>0.08661417322834646</v>
      </c>
    </row>
    <row r="20" spans="1:9" s="1" customFormat="1" ht="12.75">
      <c r="A20" s="1" t="s">
        <v>11</v>
      </c>
      <c r="C20" s="1">
        <v>251</v>
      </c>
      <c r="D20" s="1">
        <v>271</v>
      </c>
      <c r="E20" s="1">
        <v>265</v>
      </c>
      <c r="F20" s="6">
        <v>275</v>
      </c>
      <c r="G20" s="1">
        <v>266</v>
      </c>
      <c r="H20" s="1">
        <f t="shared" si="0"/>
        <v>-9</v>
      </c>
      <c r="I20" s="3">
        <f t="shared" si="1"/>
        <v>-0.03272727272727273</v>
      </c>
    </row>
    <row r="21" spans="1:9" s="1" customFormat="1" ht="12.75">
      <c r="A21" s="1" t="s">
        <v>12</v>
      </c>
      <c r="C21" s="1">
        <v>227</v>
      </c>
      <c r="D21" s="1">
        <v>223</v>
      </c>
      <c r="E21" s="1">
        <v>233</v>
      </c>
      <c r="F21" s="6">
        <v>243</v>
      </c>
      <c r="G21" s="1">
        <v>240</v>
      </c>
      <c r="H21" s="1">
        <f t="shared" si="0"/>
        <v>-3</v>
      </c>
      <c r="I21" s="3">
        <f t="shared" si="1"/>
        <v>-0.012345679012345678</v>
      </c>
    </row>
    <row r="22" spans="1:9" s="1" customFormat="1" ht="12.75">
      <c r="A22" s="1" t="s">
        <v>13</v>
      </c>
      <c r="C22" s="1">
        <v>476</v>
      </c>
      <c r="D22" s="1">
        <v>480</v>
      </c>
      <c r="E22" s="1">
        <v>491</v>
      </c>
      <c r="F22" s="6">
        <v>510</v>
      </c>
      <c r="G22" s="1">
        <v>527</v>
      </c>
      <c r="H22" s="1">
        <f t="shared" si="0"/>
        <v>17</v>
      </c>
      <c r="I22" s="3">
        <f t="shared" si="1"/>
        <v>0.03333333333333333</v>
      </c>
    </row>
    <row r="23" spans="6:9" s="1" customFormat="1" ht="12.75">
      <c r="F23" s="6"/>
      <c r="I23" s="3"/>
    </row>
    <row r="24" spans="1:9" s="1" customFormat="1" ht="12.75">
      <c r="A24" s="1" t="s">
        <v>14</v>
      </c>
      <c r="C24" s="1">
        <v>1080</v>
      </c>
      <c r="D24" s="1">
        <v>1164</v>
      </c>
      <c r="E24" s="1">
        <v>1281</v>
      </c>
      <c r="F24" s="6">
        <v>1462</v>
      </c>
      <c r="G24" s="1">
        <v>1510</v>
      </c>
      <c r="H24" s="1">
        <f t="shared" si="0"/>
        <v>48</v>
      </c>
      <c r="I24" s="3">
        <f t="shared" si="1"/>
        <v>0.03283173734610123</v>
      </c>
    </row>
    <row r="25" spans="1:9" s="1" customFormat="1" ht="12.75">
      <c r="A25" s="1" t="s">
        <v>15</v>
      </c>
      <c r="C25" s="1">
        <v>232</v>
      </c>
      <c r="D25" s="1">
        <v>245</v>
      </c>
      <c r="E25" s="1">
        <v>266</v>
      </c>
      <c r="F25" s="6">
        <v>271</v>
      </c>
      <c r="G25" s="1">
        <v>263</v>
      </c>
      <c r="H25" s="1">
        <f t="shared" si="0"/>
        <v>-8</v>
      </c>
      <c r="I25" s="3">
        <f t="shared" si="1"/>
        <v>-0.02952029520295203</v>
      </c>
    </row>
    <row r="26" spans="1:9" s="1" customFormat="1" ht="12.75">
      <c r="A26" s="1" t="s">
        <v>16</v>
      </c>
      <c r="C26" s="1">
        <v>255</v>
      </c>
      <c r="D26" s="1">
        <v>268</v>
      </c>
      <c r="E26" s="1">
        <v>279</v>
      </c>
      <c r="F26" s="6">
        <v>328</v>
      </c>
      <c r="G26" s="1">
        <v>334</v>
      </c>
      <c r="H26" s="1">
        <f t="shared" si="0"/>
        <v>6</v>
      </c>
      <c r="I26" s="3">
        <f t="shared" si="1"/>
        <v>0.018292682926829267</v>
      </c>
    </row>
    <row r="27" spans="1:9" s="1" customFormat="1" ht="12.75">
      <c r="A27" s="1" t="s">
        <v>17</v>
      </c>
      <c r="C27" s="1">
        <v>334</v>
      </c>
      <c r="D27" s="1">
        <v>339</v>
      </c>
      <c r="E27" s="1">
        <v>347</v>
      </c>
      <c r="F27" s="6">
        <v>349</v>
      </c>
      <c r="G27" s="1">
        <v>345</v>
      </c>
      <c r="H27" s="1">
        <f t="shared" si="0"/>
        <v>-4</v>
      </c>
      <c r="I27" s="3">
        <f t="shared" si="1"/>
        <v>-0.011461318051575931</v>
      </c>
    </row>
    <row r="28" spans="1:9" s="1" customFormat="1" ht="12.75">
      <c r="A28" s="1" t="s">
        <v>18</v>
      </c>
      <c r="C28" s="1">
        <v>211</v>
      </c>
      <c r="D28" s="1">
        <v>232</v>
      </c>
      <c r="E28" s="1">
        <v>249</v>
      </c>
      <c r="F28" s="6">
        <v>280</v>
      </c>
      <c r="G28" s="1">
        <v>272</v>
      </c>
      <c r="H28" s="1">
        <f t="shared" si="0"/>
        <v>-8</v>
      </c>
      <c r="I28" s="3">
        <f t="shared" si="1"/>
        <v>-0.02857142857142857</v>
      </c>
    </row>
    <row r="29" spans="6:9" s="1" customFormat="1" ht="12.75">
      <c r="F29" s="6"/>
      <c r="I29" s="3"/>
    </row>
    <row r="30" spans="1:9" s="1" customFormat="1" ht="12.75">
      <c r="A30" s="1" t="s">
        <v>19</v>
      </c>
      <c r="C30" s="1">
        <v>51</v>
      </c>
      <c r="D30" s="1">
        <v>55</v>
      </c>
      <c r="E30" s="1">
        <v>54</v>
      </c>
      <c r="F30" s="6">
        <v>63</v>
      </c>
      <c r="G30" s="1">
        <v>64</v>
      </c>
      <c r="H30" s="1">
        <f t="shared" si="0"/>
        <v>1</v>
      </c>
      <c r="I30" s="3">
        <f t="shared" si="1"/>
        <v>0.015873015873015872</v>
      </c>
    </row>
    <row r="31" spans="1:9" s="1" customFormat="1" ht="12.75">
      <c r="A31" s="1" t="s">
        <v>20</v>
      </c>
      <c r="C31" s="1">
        <v>102</v>
      </c>
      <c r="D31" s="1">
        <v>102</v>
      </c>
      <c r="E31" s="1">
        <v>116</v>
      </c>
      <c r="F31" s="6">
        <v>123</v>
      </c>
      <c r="G31" s="1">
        <v>122</v>
      </c>
      <c r="H31" s="1">
        <f t="shared" si="0"/>
        <v>-1</v>
      </c>
      <c r="I31" s="3">
        <f t="shared" si="1"/>
        <v>-0.008130081300813009</v>
      </c>
    </row>
    <row r="32" spans="1:9" s="1" customFormat="1" ht="12.75">
      <c r="A32" s="1" t="s">
        <v>21</v>
      </c>
      <c r="C32" s="1">
        <v>31837</v>
      </c>
      <c r="D32" s="1">
        <v>32854</v>
      </c>
      <c r="E32" s="1">
        <v>34862</v>
      </c>
      <c r="F32" s="6">
        <v>37090</v>
      </c>
      <c r="G32" s="1">
        <v>37004</v>
      </c>
      <c r="H32" s="1">
        <f t="shared" si="0"/>
        <v>-86</v>
      </c>
      <c r="I32" s="3">
        <f t="shared" si="1"/>
        <v>-0.0023186842814774873</v>
      </c>
    </row>
    <row r="33" spans="1:9" s="1" customFormat="1" ht="12.75">
      <c r="A33" s="1" t="s">
        <v>22</v>
      </c>
      <c r="C33" s="1">
        <v>330</v>
      </c>
      <c r="D33" s="1">
        <v>338</v>
      </c>
      <c r="E33" s="1">
        <v>340</v>
      </c>
      <c r="F33" s="6">
        <v>350</v>
      </c>
      <c r="G33" s="1">
        <v>339</v>
      </c>
      <c r="H33" s="1">
        <f t="shared" si="0"/>
        <v>-11</v>
      </c>
      <c r="I33" s="3">
        <f t="shared" si="1"/>
        <v>-0.03142857142857143</v>
      </c>
    </row>
    <row r="34" spans="1:9" s="1" customFormat="1" ht="12.75">
      <c r="A34" s="1" t="s">
        <v>23</v>
      </c>
      <c r="C34" s="1">
        <v>543</v>
      </c>
      <c r="D34" s="1">
        <v>572</v>
      </c>
      <c r="E34" s="1">
        <v>585</v>
      </c>
      <c r="F34" s="6">
        <v>602</v>
      </c>
      <c r="G34" s="1">
        <v>593</v>
      </c>
      <c r="H34" s="1">
        <f t="shared" si="0"/>
        <v>-9</v>
      </c>
      <c r="I34" s="3">
        <f t="shared" si="1"/>
        <v>-0.014950166112956811</v>
      </c>
    </row>
    <row r="35" spans="6:9" s="1" customFormat="1" ht="12.75">
      <c r="F35" s="6"/>
      <c r="I35" s="3"/>
    </row>
    <row r="36" spans="1:9" s="1" customFormat="1" ht="12.75">
      <c r="A36" s="1" t="s">
        <v>24</v>
      </c>
      <c r="C36" s="1">
        <v>581</v>
      </c>
      <c r="D36" s="1">
        <v>597</v>
      </c>
      <c r="E36" s="1">
        <v>609</v>
      </c>
      <c r="F36" s="6">
        <v>638</v>
      </c>
      <c r="G36" s="1">
        <v>624</v>
      </c>
      <c r="H36" s="1">
        <f t="shared" si="0"/>
        <v>-14</v>
      </c>
      <c r="I36" s="3">
        <f t="shared" si="1"/>
        <v>-0.0219435736677116</v>
      </c>
    </row>
    <row r="37" spans="1:9" s="1" customFormat="1" ht="12.75">
      <c r="A37" s="1" t="s">
        <v>25</v>
      </c>
      <c r="C37" s="1">
        <v>1759</v>
      </c>
      <c r="D37" s="1">
        <v>1879</v>
      </c>
      <c r="E37" s="1">
        <v>2025</v>
      </c>
      <c r="F37" s="6">
        <v>2247</v>
      </c>
      <c r="G37" s="1">
        <v>2298</v>
      </c>
      <c r="H37" s="1">
        <f t="shared" si="0"/>
        <v>51</v>
      </c>
      <c r="I37" s="3">
        <f t="shared" si="1"/>
        <v>0.022696929238985315</v>
      </c>
    </row>
    <row r="38" spans="1:9" s="1" customFormat="1" ht="12.75">
      <c r="A38" s="1" t="s">
        <v>26</v>
      </c>
      <c r="C38" s="1">
        <v>740</v>
      </c>
      <c r="D38" s="1">
        <v>806</v>
      </c>
      <c r="E38" s="1">
        <v>860</v>
      </c>
      <c r="F38" s="6">
        <v>897</v>
      </c>
      <c r="G38" s="1">
        <v>916</v>
      </c>
      <c r="H38" s="1">
        <f t="shared" si="0"/>
        <v>19</v>
      </c>
      <c r="I38" s="3">
        <f t="shared" si="1"/>
        <v>0.021181716833890748</v>
      </c>
    </row>
    <row r="39" spans="1:9" s="1" customFormat="1" ht="12.75">
      <c r="A39" s="1" t="s">
        <v>27</v>
      </c>
      <c r="C39" s="1">
        <v>911</v>
      </c>
      <c r="D39" s="1">
        <v>956</v>
      </c>
      <c r="E39" s="1">
        <v>1032</v>
      </c>
      <c r="F39" s="6">
        <v>1128</v>
      </c>
      <c r="G39" s="1">
        <v>1254</v>
      </c>
      <c r="H39" s="1">
        <f t="shared" si="0"/>
        <v>126</v>
      </c>
      <c r="I39" s="3">
        <f t="shared" si="1"/>
        <v>0.11170212765957446</v>
      </c>
    </row>
    <row r="40" spans="1:9" s="1" customFormat="1" ht="12.75">
      <c r="A40" s="1" t="s">
        <v>28</v>
      </c>
      <c r="C40" s="1">
        <v>9511</v>
      </c>
      <c r="D40" s="1">
        <v>10178</v>
      </c>
      <c r="E40" s="1">
        <v>11062</v>
      </c>
      <c r="F40" s="6">
        <v>11924</v>
      </c>
      <c r="G40" s="1">
        <v>12133</v>
      </c>
      <c r="H40" s="1">
        <f t="shared" si="0"/>
        <v>209</v>
      </c>
      <c r="I40" s="3">
        <f t="shared" si="1"/>
        <v>0.017527675276752766</v>
      </c>
    </row>
    <row r="41" spans="6:9" s="1" customFormat="1" ht="12.75">
      <c r="F41" s="6"/>
      <c r="I41" s="3"/>
    </row>
    <row r="42" spans="1:9" s="1" customFormat="1" ht="12.75">
      <c r="A42" s="1" t="s">
        <v>29</v>
      </c>
      <c r="C42" s="1">
        <v>613</v>
      </c>
      <c r="D42" s="1">
        <v>628</v>
      </c>
      <c r="E42" s="1">
        <v>721</v>
      </c>
      <c r="F42" s="6">
        <v>801</v>
      </c>
      <c r="G42" s="1">
        <v>817</v>
      </c>
      <c r="H42" s="1">
        <f t="shared" si="0"/>
        <v>16</v>
      </c>
      <c r="I42" s="3">
        <f t="shared" si="1"/>
        <v>0.019975031210986267</v>
      </c>
    </row>
    <row r="43" spans="1:9" s="1" customFormat="1" ht="12.75">
      <c r="A43" s="1" t="s">
        <v>30</v>
      </c>
      <c r="C43" s="1">
        <v>3379</v>
      </c>
      <c r="D43" s="1">
        <v>3683</v>
      </c>
      <c r="E43" s="1">
        <v>4110</v>
      </c>
      <c r="F43" s="6">
        <v>4686</v>
      </c>
      <c r="G43" s="1">
        <v>4865</v>
      </c>
      <c r="H43" s="1">
        <f t="shared" si="0"/>
        <v>179</v>
      </c>
      <c r="I43" s="3">
        <f t="shared" si="1"/>
        <v>0.03819889031156637</v>
      </c>
    </row>
    <row r="44" spans="1:9" s="1" customFormat="1" ht="12.75">
      <c r="A44" s="1" t="s">
        <v>31</v>
      </c>
      <c r="C44" s="1">
        <v>116</v>
      </c>
      <c r="D44" s="1">
        <v>126</v>
      </c>
      <c r="E44" s="1">
        <v>120</v>
      </c>
      <c r="F44" s="6">
        <v>127</v>
      </c>
      <c r="G44" s="1">
        <v>132</v>
      </c>
      <c r="H44" s="1">
        <f t="shared" si="0"/>
        <v>5</v>
      </c>
      <c r="I44" s="3">
        <f t="shared" si="1"/>
        <v>0.03937007874015748</v>
      </c>
    </row>
    <row r="45" spans="1:9" s="1" customFormat="1" ht="12.75">
      <c r="A45" s="1" t="s">
        <v>32</v>
      </c>
      <c r="C45" s="1">
        <v>4938</v>
      </c>
      <c r="D45" s="1">
        <v>5171</v>
      </c>
      <c r="E45" s="1">
        <v>5442</v>
      </c>
      <c r="F45" s="6">
        <v>5659</v>
      </c>
      <c r="G45" s="1">
        <v>5583</v>
      </c>
      <c r="H45" s="1">
        <f t="shared" si="0"/>
        <v>-76</v>
      </c>
      <c r="I45" s="3">
        <f t="shared" si="1"/>
        <v>-0.013429934617423573</v>
      </c>
    </row>
    <row r="46" s="1" customFormat="1" ht="12"/>
    <row r="47" s="1" customFormat="1" ht="12"/>
    <row r="48" s="1" customFormat="1" ht="12"/>
    <row r="49" s="1" customFormat="1" ht="12.75">
      <c r="A49" s="5" t="s">
        <v>37</v>
      </c>
    </row>
  </sheetData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2007-09-14T16:56:46Z</cp:lastPrinted>
  <dcterms:created xsi:type="dcterms:W3CDTF">2003-06-09T19:31:38Z</dcterms:created>
  <dcterms:modified xsi:type="dcterms:W3CDTF">2008-09-24T21:41:55Z</dcterms:modified>
  <cp:category/>
  <cp:version/>
  <cp:contentType/>
  <cp:contentStatus/>
</cp:coreProperties>
</file>